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ile-int\010profileint$\krzywiak.s\pulpit\PRZETARGI 2020\5 2020 ryby\"/>
    </mc:Choice>
  </mc:AlternateContent>
  <bookViews>
    <workbookView xWindow="0" yWindow="0" windowWidth="28800" windowHeight="12435"/>
  </bookViews>
  <sheets>
    <sheet name="Ryby bez formuł" sheetId="2" r:id="rId1"/>
    <sheet name="Ryby z formułam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7" i="1"/>
  <c r="I7" i="1" s="1"/>
  <c r="I17" i="1" l="1"/>
  <c r="C37" i="1" s="1"/>
  <c r="H17" i="1"/>
  <c r="C36" i="1" s="1"/>
</calcChain>
</file>

<file path=xl/sharedStrings.xml><?xml version="1.0" encoding="utf-8"?>
<sst xmlns="http://schemas.openxmlformats.org/spreadsheetml/2006/main" count="97" uniqueCount="45">
  <si>
    <t>Ryby i przetwory z ryb</t>
  </si>
  <si>
    <t>Nie dopuszcza się składania ofert częściowych ani wariantowych</t>
  </si>
  <si>
    <t>l.p.</t>
  </si>
  <si>
    <t>Asortyment</t>
  </si>
  <si>
    <t xml:space="preserve">Producent </t>
  </si>
  <si>
    <t>Stawka VAT</t>
  </si>
  <si>
    <t>Wartość netto</t>
  </si>
  <si>
    <t>Wartość brutto</t>
  </si>
  <si>
    <t>Filet z/s z miruny mrożony /bez glazury/ luz</t>
  </si>
  <si>
    <t>kg</t>
  </si>
  <si>
    <t>Filet b/s z miruny mrożony /bez glazury/ luz</t>
  </si>
  <si>
    <t>Filet z/s z dorsza bałtyckiego mrożony /bez glazury/ luz</t>
  </si>
  <si>
    <t xml:space="preserve">Filet z/s z mintaja mrożony /bez glazury/ luz </t>
  </si>
  <si>
    <t>Filet z karpia mrożony luz</t>
  </si>
  <si>
    <t>Śledzie matias – filety w wiaderkach po 2kg lub 4kg</t>
  </si>
  <si>
    <t>Makrela wędzona tusza bez głowy  180g-250g</t>
  </si>
  <si>
    <t>Śledzie w pomidorach masa netto 170g</t>
  </si>
  <si>
    <t>puszki</t>
  </si>
  <si>
    <t>Tuńczyk w oleju, w dużych kawałkach masa netto170g/ masa mięsa 120g</t>
  </si>
  <si>
    <t>Tuńczyk w kawałkach ( nie może być rozdrobniony) w sosie własnym w opakowaniu o zawartości netto 170g/ bez zalewy 120g</t>
  </si>
  <si>
    <t>RAZEM</t>
  </si>
  <si>
    <t>Ilości w tabelce są szacunkowe i mogą ulec zmianie /być mniejsze lub większe/</t>
  </si>
  <si>
    <r>
      <t>Dostawy transportem dostawcy dostosowanym do przewozu ww. towarów, raz w tygodniu  /od poniedziałku do piątku/ do godziny 12</t>
    </r>
    <r>
      <rPr>
        <vertAlign val="superscript"/>
        <sz val="10"/>
        <color theme="1"/>
        <rFont val="Times New Roman"/>
        <family val="1"/>
        <charset val="238"/>
      </rPr>
      <t>00</t>
    </r>
    <r>
      <rPr>
        <sz val="10"/>
        <color theme="1"/>
        <rFont val="Times New Roman"/>
        <family val="1"/>
        <charset val="238"/>
      </rPr>
      <t>.</t>
    </r>
  </si>
  <si>
    <t>Oświadczenie o posiadaniu atestów dopuszczające produkty do obrotu.</t>
  </si>
  <si>
    <t>Do każdej dostawy dołączony atest lub kserokopia atestu.</t>
  </si>
  <si>
    <t>Towar zgodny z Polskimi Normami, dobrej jakości.</t>
  </si>
  <si>
    <t>Opakowania całe, nieuszkodzone.</t>
  </si>
  <si>
    <t>Śledzie powinny być w postaci fileta o naturalnym jasnym zabarwieniu właściwym dla tego produktu, tkanka mięsna właściwe związana, sprężysta, bez rozwarstwień i uszkodzeń.</t>
  </si>
  <si>
    <t>Makrela wędzona nie powinna być ani niedowędzona, ani przewędzona, tusze bez głowy całe bez uszkodzeń z odpowiednio przylegającą skórą</t>
  </si>
  <si>
    <t>Zamówienie towaru telefonicznie lub faksem dzień przed dostawą.</t>
  </si>
  <si>
    <t>Przy puszkach podać gramaturę i cenę za puszkę , a w przypadku innej gramatury należy przeliczyć zgodnie z danymi w tabelce.</t>
  </si>
  <si>
    <t>Wartość całkowita netto</t>
  </si>
  <si>
    <t>Wartość całkowita brutto</t>
  </si>
  <si>
    <t>Jednostka miary</t>
  </si>
  <si>
    <t>Ilość szacunkowa na 1 rok</t>
  </si>
  <si>
    <t>Cena jednostkowa netto</t>
  </si>
  <si>
    <t xml:space="preserve">Każdy towar musi posiadać etykietę zawierającą nazwę produktu, producenta, wagę  netto /waga produktu bez kartonu i folii, masa netto/, datę przydatności do spożycia, </t>
  </si>
  <si>
    <t>skład przy puszkach, przy rybach mrożonych, wędzonych i solonych pochodzenie.</t>
  </si>
  <si>
    <t>Przy rybach mrożonych brak oznak rozmrożenia, zapach właściwy dla ryb mrożonych, a po rozmrożeniu zapach ryby świeżej / niedopuszczalny zapach gnilny/ tkanka mięsna</t>
  </si>
  <si>
    <t xml:space="preserve"> charakterystyczna dla danego gatunku, bez plam i przebarwień, po rozmrożeniu sprężysta, nie rozpadająca się o prawidłowym zapachu, filety bez ości.</t>
  </si>
  <si>
    <t xml:space="preserve">Certyfikat HACCP lub PN-EN ISO 22000:2006, lub oświadczenie o wdrożeniu systemu HACCP oraz w przypadku producenta zaświadczenia o nadzorze weterynaryjnym lub </t>
  </si>
  <si>
    <t>sanepidu o nadzorze nad produkcją.</t>
  </si>
  <si>
    <t>Dostawy w okresie 14.03.2020r. – 13.03.2021r.</t>
  </si>
  <si>
    <t>Filet z/s z miruny mrożony /bez glazury/ luz. Waga  nie mniej niż 400g /szt</t>
  </si>
  <si>
    <t>Filet b/s z miruny mrożony /bez glazury/ luz. Waga nie mniej niż 340g/szt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</si>
</sst>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/>
    <xf numFmtId="0" fontId="0" fillId="0" borderId="3" xfId="0" applyBorder="1"/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top"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topLeftCell="A16" workbookViewId="0">
      <selection activeCell="H35" sqref="H35"/>
    </sheetView>
  </sheetViews>
  <sheetFormatPr defaultRowHeight="15" x14ac:dyDescent="0.25"/>
  <cols>
    <col min="1" max="1" width="4.28515625" customWidth="1"/>
    <col min="2" max="2" width="26.5703125" customWidth="1"/>
    <col min="3" max="3" width="18.28515625" customWidth="1"/>
    <col min="4" max="4" width="11.85546875" customWidth="1"/>
    <col min="5" max="5" width="11.42578125" customWidth="1"/>
    <col min="6" max="6" width="12.42578125" customWidth="1"/>
    <col min="7" max="7" width="13" customWidth="1"/>
    <col min="8" max="8" width="17.5703125" customWidth="1"/>
    <col min="9" max="9" width="20" customWidth="1"/>
  </cols>
  <sheetData>
    <row r="2" spans="1:9" ht="15.75" x14ac:dyDescent="0.25">
      <c r="A2" s="1" t="s">
        <v>0</v>
      </c>
    </row>
    <row r="3" spans="1:9" ht="15.75" x14ac:dyDescent="0.25">
      <c r="A3" s="1"/>
    </row>
    <row r="4" spans="1:9" ht="15.75" x14ac:dyDescent="0.25">
      <c r="A4" s="1"/>
    </row>
    <row r="6" spans="1:9" ht="47.25" x14ac:dyDescent="0.25">
      <c r="A6" s="15" t="s">
        <v>2</v>
      </c>
      <c r="B6" s="15" t="s">
        <v>3</v>
      </c>
      <c r="C6" s="15" t="s">
        <v>4</v>
      </c>
      <c r="D6" s="16" t="s">
        <v>33</v>
      </c>
      <c r="E6" s="16" t="s">
        <v>34</v>
      </c>
      <c r="F6" s="16" t="s">
        <v>35</v>
      </c>
      <c r="G6" s="15" t="s">
        <v>5</v>
      </c>
      <c r="H6" s="15" t="s">
        <v>6</v>
      </c>
      <c r="I6" s="15" t="s">
        <v>7</v>
      </c>
    </row>
    <row r="7" spans="1:9" ht="59.25" customHeight="1" x14ac:dyDescent="0.25">
      <c r="A7" s="15">
        <v>1</v>
      </c>
      <c r="B7" s="6" t="s">
        <v>43</v>
      </c>
      <c r="C7" s="8"/>
      <c r="D7" s="14" t="s">
        <v>9</v>
      </c>
      <c r="E7" s="7">
        <v>1450</v>
      </c>
      <c r="F7" s="7"/>
      <c r="G7" s="18"/>
      <c r="H7" s="7"/>
      <c r="I7" s="7"/>
    </row>
    <row r="8" spans="1:9" ht="49.5" customHeight="1" x14ac:dyDescent="0.25">
      <c r="A8" s="15">
        <v>2</v>
      </c>
      <c r="B8" s="6" t="s">
        <v>44</v>
      </c>
      <c r="C8" s="8"/>
      <c r="D8" s="14" t="s">
        <v>9</v>
      </c>
      <c r="E8" s="7">
        <v>400</v>
      </c>
      <c r="F8" s="7"/>
      <c r="G8" s="18"/>
      <c r="H8" s="7"/>
      <c r="I8" s="7"/>
    </row>
    <row r="9" spans="1:9" ht="47.25" customHeight="1" x14ac:dyDescent="0.25">
      <c r="A9" s="15">
        <v>3</v>
      </c>
      <c r="B9" s="6" t="s">
        <v>11</v>
      </c>
      <c r="C9" s="8"/>
      <c r="D9" s="14" t="s">
        <v>9</v>
      </c>
      <c r="E9" s="7">
        <v>150</v>
      </c>
      <c r="F9" s="7"/>
      <c r="G9" s="18"/>
      <c r="H9" s="7"/>
      <c r="I9" s="7"/>
    </row>
    <row r="10" spans="1:9" ht="46.5" customHeight="1" x14ac:dyDescent="0.25">
      <c r="A10" s="15">
        <v>4</v>
      </c>
      <c r="B10" s="6" t="s">
        <v>12</v>
      </c>
      <c r="C10" s="8"/>
      <c r="D10" s="14" t="s">
        <v>9</v>
      </c>
      <c r="E10" s="7">
        <v>150</v>
      </c>
      <c r="F10" s="7"/>
      <c r="G10" s="18"/>
      <c r="H10" s="7"/>
      <c r="I10" s="7"/>
    </row>
    <row r="11" spans="1:9" ht="32.25" customHeight="1" x14ac:dyDescent="0.25">
      <c r="A11" s="15">
        <v>5</v>
      </c>
      <c r="B11" s="6" t="s">
        <v>13</v>
      </c>
      <c r="C11" s="8"/>
      <c r="D11" s="14" t="s">
        <v>9</v>
      </c>
      <c r="E11" s="7">
        <v>150</v>
      </c>
      <c r="F11" s="7"/>
      <c r="G11" s="18"/>
      <c r="H11" s="7"/>
      <c r="I11" s="7"/>
    </row>
    <row r="12" spans="1:9" ht="48.75" customHeight="1" x14ac:dyDescent="0.25">
      <c r="A12" s="15">
        <v>6</v>
      </c>
      <c r="B12" s="6" t="s">
        <v>14</v>
      </c>
      <c r="C12" s="8"/>
      <c r="D12" s="14" t="s">
        <v>9</v>
      </c>
      <c r="E12" s="7">
        <v>400</v>
      </c>
      <c r="F12" s="7"/>
      <c r="G12" s="18"/>
      <c r="H12" s="7"/>
      <c r="I12" s="7"/>
    </row>
    <row r="13" spans="1:9" ht="45" customHeight="1" x14ac:dyDescent="0.25">
      <c r="A13" s="15">
        <v>7</v>
      </c>
      <c r="B13" s="6" t="s">
        <v>15</v>
      </c>
      <c r="C13" s="8"/>
      <c r="D13" s="14" t="s">
        <v>9</v>
      </c>
      <c r="E13" s="7">
        <v>100</v>
      </c>
      <c r="F13" s="7"/>
      <c r="G13" s="18"/>
      <c r="H13" s="7"/>
      <c r="I13" s="7"/>
    </row>
    <row r="14" spans="1:9" ht="40.5" customHeight="1" x14ac:dyDescent="0.25">
      <c r="A14" s="15">
        <v>8</v>
      </c>
      <c r="B14" s="6" t="s">
        <v>16</v>
      </c>
      <c r="C14" s="8"/>
      <c r="D14" s="14" t="s">
        <v>17</v>
      </c>
      <c r="E14" s="7">
        <v>450</v>
      </c>
      <c r="F14" s="7"/>
      <c r="G14" s="18"/>
      <c r="H14" s="7"/>
      <c r="I14" s="7"/>
    </row>
    <row r="15" spans="1:9" ht="62.25" customHeight="1" x14ac:dyDescent="0.25">
      <c r="A15" s="16">
        <v>9</v>
      </c>
      <c r="B15" s="6" t="s">
        <v>18</v>
      </c>
      <c r="C15" s="6"/>
      <c r="D15" s="17" t="s">
        <v>17</v>
      </c>
      <c r="E15" s="9">
        <v>1700</v>
      </c>
      <c r="F15" s="7"/>
      <c r="G15" s="18"/>
      <c r="H15" s="7"/>
      <c r="I15" s="7"/>
    </row>
    <row r="16" spans="1:9" ht="82.5" customHeight="1" thickBot="1" x14ac:dyDescent="0.3">
      <c r="A16" s="16">
        <v>10</v>
      </c>
      <c r="B16" s="6" t="s">
        <v>19</v>
      </c>
      <c r="C16" s="6"/>
      <c r="D16" s="17" t="s">
        <v>17</v>
      </c>
      <c r="E16" s="9">
        <v>2000</v>
      </c>
      <c r="F16" s="7"/>
      <c r="G16" s="18"/>
      <c r="H16" s="7"/>
      <c r="I16" s="7"/>
    </row>
    <row r="17" spans="1:9" ht="16.5" thickBot="1" x14ac:dyDescent="0.3">
      <c r="A17" s="10"/>
      <c r="B17" s="11" t="s">
        <v>20</v>
      </c>
      <c r="C17" s="11"/>
      <c r="D17" s="11"/>
      <c r="E17" s="12"/>
      <c r="F17" s="13"/>
      <c r="G17" s="13"/>
      <c r="H17" s="13"/>
      <c r="I17" s="13"/>
    </row>
    <row r="19" spans="1:9" x14ac:dyDescent="0.25">
      <c r="A19" s="2"/>
    </row>
    <row r="20" spans="1:9" ht="15.75" x14ac:dyDescent="0.25">
      <c r="A20" s="2" t="s">
        <v>22</v>
      </c>
    </row>
    <row r="21" spans="1:9" x14ac:dyDescent="0.25">
      <c r="A21" s="2" t="s">
        <v>23</v>
      </c>
    </row>
    <row r="22" spans="1:9" x14ac:dyDescent="0.25">
      <c r="A22" s="2" t="s">
        <v>24</v>
      </c>
    </row>
    <row r="23" spans="1:9" x14ac:dyDescent="0.25">
      <c r="A23" s="2" t="s">
        <v>36</v>
      </c>
    </row>
    <row r="24" spans="1:9" x14ac:dyDescent="0.25">
      <c r="A24" s="2" t="s">
        <v>37</v>
      </c>
    </row>
    <row r="25" spans="1:9" x14ac:dyDescent="0.25">
      <c r="A25" s="2" t="s">
        <v>25</v>
      </c>
    </row>
    <row r="26" spans="1:9" x14ac:dyDescent="0.25">
      <c r="A26" s="2" t="s">
        <v>26</v>
      </c>
    </row>
    <row r="27" spans="1:9" x14ac:dyDescent="0.25">
      <c r="A27" s="2" t="s">
        <v>38</v>
      </c>
    </row>
    <row r="28" spans="1:9" x14ac:dyDescent="0.25">
      <c r="A28" s="2" t="s">
        <v>39</v>
      </c>
    </row>
    <row r="29" spans="1:9" x14ac:dyDescent="0.25">
      <c r="A29" s="2" t="s">
        <v>27</v>
      </c>
    </row>
    <row r="30" spans="1:9" x14ac:dyDescent="0.25">
      <c r="A30" s="2" t="s">
        <v>28</v>
      </c>
    </row>
    <row r="31" spans="1:9" x14ac:dyDescent="0.25">
      <c r="A31" s="2" t="s">
        <v>40</v>
      </c>
    </row>
    <row r="32" spans="1:9" x14ac:dyDescent="0.25">
      <c r="A32" s="2" t="s">
        <v>41</v>
      </c>
    </row>
    <row r="33" spans="1:1" x14ac:dyDescent="0.25">
      <c r="A33" s="2" t="s">
        <v>29</v>
      </c>
    </row>
    <row r="34" spans="1:1" x14ac:dyDescent="0.25">
      <c r="A34" s="2" t="s">
        <v>30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workbookViewId="0">
      <selection activeCell="H16" sqref="H16"/>
    </sheetView>
  </sheetViews>
  <sheetFormatPr defaultRowHeight="15" x14ac:dyDescent="0.25"/>
  <cols>
    <col min="1" max="1" width="4.85546875" customWidth="1"/>
    <col min="2" max="2" width="26.5703125" customWidth="1"/>
    <col min="3" max="3" width="18" customWidth="1"/>
    <col min="4" max="4" width="12.140625" customWidth="1"/>
    <col min="5" max="5" width="18.7109375" customWidth="1"/>
    <col min="6" max="6" width="13.28515625" customWidth="1"/>
    <col min="7" max="7" width="11.28515625" customWidth="1"/>
    <col min="8" max="8" width="15.140625" customWidth="1"/>
    <col min="9" max="9" width="15.28515625" customWidth="1"/>
  </cols>
  <sheetData>
    <row r="2" spans="1:9" ht="15.75" x14ac:dyDescent="0.25">
      <c r="A2" s="1" t="s">
        <v>0</v>
      </c>
    </row>
    <row r="3" spans="1:9" ht="15.75" x14ac:dyDescent="0.25">
      <c r="A3" s="1" t="s">
        <v>1</v>
      </c>
    </row>
    <row r="4" spans="1:9" ht="15.75" x14ac:dyDescent="0.25">
      <c r="A4" s="1" t="s">
        <v>42</v>
      </c>
    </row>
    <row r="6" spans="1:9" ht="57.75" customHeight="1" x14ac:dyDescent="0.25">
      <c r="A6" s="15" t="s">
        <v>2</v>
      </c>
      <c r="B6" s="15" t="s">
        <v>3</v>
      </c>
      <c r="C6" s="15" t="s">
        <v>4</v>
      </c>
      <c r="D6" s="16" t="s">
        <v>33</v>
      </c>
      <c r="E6" s="16" t="s">
        <v>34</v>
      </c>
      <c r="F6" s="16" t="s">
        <v>35</v>
      </c>
      <c r="G6" s="15" t="s">
        <v>5</v>
      </c>
      <c r="H6" s="15" t="s">
        <v>6</v>
      </c>
      <c r="I6" s="15" t="s">
        <v>7</v>
      </c>
    </row>
    <row r="7" spans="1:9" ht="33" customHeight="1" x14ac:dyDescent="0.25">
      <c r="A7" s="15">
        <v>1</v>
      </c>
      <c r="B7" s="6" t="s">
        <v>8</v>
      </c>
      <c r="C7" s="8"/>
      <c r="D7" s="14" t="s">
        <v>9</v>
      </c>
      <c r="E7" s="7">
        <v>1450</v>
      </c>
      <c r="F7" s="7">
        <v>16.5</v>
      </c>
      <c r="G7" s="18">
        <v>0.05</v>
      </c>
      <c r="H7" s="7">
        <f>E7*F7</f>
        <v>23925</v>
      </c>
      <c r="I7" s="7">
        <f>H7*(G7+100%)</f>
        <v>25121.25</v>
      </c>
    </row>
    <row r="8" spans="1:9" ht="41.25" customHeight="1" x14ac:dyDescent="0.25">
      <c r="A8" s="15">
        <v>2</v>
      </c>
      <c r="B8" s="6" t="s">
        <v>10</v>
      </c>
      <c r="C8" s="8"/>
      <c r="D8" s="14" t="s">
        <v>9</v>
      </c>
      <c r="E8" s="7">
        <v>400</v>
      </c>
      <c r="F8" s="7">
        <v>23.5</v>
      </c>
      <c r="G8" s="18">
        <v>0.05</v>
      </c>
      <c r="H8" s="7">
        <f t="shared" ref="H8:H16" si="0">E8*F8</f>
        <v>9400</v>
      </c>
      <c r="I8" s="7">
        <f t="shared" ref="I8:I16" si="1">H8*(G8+100%)</f>
        <v>9870</v>
      </c>
    </row>
    <row r="9" spans="1:9" ht="41.25" customHeight="1" x14ac:dyDescent="0.25">
      <c r="A9" s="15">
        <v>3</v>
      </c>
      <c r="B9" s="6" t="s">
        <v>11</v>
      </c>
      <c r="C9" s="8"/>
      <c r="D9" s="14" t="s">
        <v>9</v>
      </c>
      <c r="E9" s="7">
        <v>150</v>
      </c>
      <c r="F9" s="7">
        <v>22.5</v>
      </c>
      <c r="G9" s="18">
        <v>0.05</v>
      </c>
      <c r="H9" s="7">
        <f t="shared" si="0"/>
        <v>3375</v>
      </c>
      <c r="I9" s="7">
        <f t="shared" si="1"/>
        <v>3543.75</v>
      </c>
    </row>
    <row r="10" spans="1:9" ht="46.5" customHeight="1" x14ac:dyDescent="0.25">
      <c r="A10" s="15">
        <v>4</v>
      </c>
      <c r="B10" s="6" t="s">
        <v>12</v>
      </c>
      <c r="C10" s="8"/>
      <c r="D10" s="14" t="s">
        <v>9</v>
      </c>
      <c r="E10" s="7">
        <v>150</v>
      </c>
      <c r="F10" s="7">
        <v>17.899999999999999</v>
      </c>
      <c r="G10" s="18">
        <v>0.05</v>
      </c>
      <c r="H10" s="7">
        <f t="shared" si="0"/>
        <v>2685</v>
      </c>
      <c r="I10" s="7">
        <f t="shared" si="1"/>
        <v>2819.25</v>
      </c>
    </row>
    <row r="11" spans="1:9" ht="33" customHeight="1" x14ac:dyDescent="0.25">
      <c r="A11" s="15">
        <v>5</v>
      </c>
      <c r="B11" s="6" t="s">
        <v>13</v>
      </c>
      <c r="C11" s="8"/>
      <c r="D11" s="14" t="s">
        <v>9</v>
      </c>
      <c r="E11" s="7">
        <v>150</v>
      </c>
      <c r="F11" s="7">
        <v>28.5</v>
      </c>
      <c r="G11" s="18">
        <v>0.05</v>
      </c>
      <c r="H11" s="7">
        <f t="shared" si="0"/>
        <v>4275</v>
      </c>
      <c r="I11" s="7">
        <f t="shared" si="1"/>
        <v>4488.75</v>
      </c>
    </row>
    <row r="12" spans="1:9" ht="41.25" customHeight="1" x14ac:dyDescent="0.25">
      <c r="A12" s="15">
        <v>6</v>
      </c>
      <c r="B12" s="6" t="s">
        <v>14</v>
      </c>
      <c r="C12" s="8"/>
      <c r="D12" s="14" t="s">
        <v>9</v>
      </c>
      <c r="E12" s="7">
        <v>400</v>
      </c>
      <c r="F12" s="7">
        <v>7.3</v>
      </c>
      <c r="G12" s="18">
        <v>0.05</v>
      </c>
      <c r="H12" s="7">
        <f t="shared" si="0"/>
        <v>2920</v>
      </c>
      <c r="I12" s="7">
        <f t="shared" si="1"/>
        <v>3066</v>
      </c>
    </row>
    <row r="13" spans="1:9" ht="51.75" customHeight="1" x14ac:dyDescent="0.25">
      <c r="A13" s="15">
        <v>7</v>
      </c>
      <c r="B13" s="6" t="s">
        <v>15</v>
      </c>
      <c r="C13" s="8"/>
      <c r="D13" s="14" t="s">
        <v>9</v>
      </c>
      <c r="E13" s="7">
        <v>100</v>
      </c>
      <c r="F13" s="7">
        <v>12.3</v>
      </c>
      <c r="G13" s="18">
        <v>0.05</v>
      </c>
      <c r="H13" s="7">
        <f t="shared" si="0"/>
        <v>1230</v>
      </c>
      <c r="I13" s="7">
        <f t="shared" si="1"/>
        <v>1291.5</v>
      </c>
    </row>
    <row r="14" spans="1:9" ht="50.25" customHeight="1" x14ac:dyDescent="0.25">
      <c r="A14" s="15">
        <v>8</v>
      </c>
      <c r="B14" s="6" t="s">
        <v>16</v>
      </c>
      <c r="C14" s="8"/>
      <c r="D14" s="14" t="s">
        <v>17</v>
      </c>
      <c r="E14" s="7">
        <v>450</v>
      </c>
      <c r="F14" s="7">
        <v>2.4500000000000002</v>
      </c>
      <c r="G14" s="18">
        <v>0.05</v>
      </c>
      <c r="H14" s="7">
        <f t="shared" si="0"/>
        <v>1102.5</v>
      </c>
      <c r="I14" s="7">
        <f t="shared" si="1"/>
        <v>1157.625</v>
      </c>
    </row>
    <row r="15" spans="1:9" ht="69" customHeight="1" x14ac:dyDescent="0.25">
      <c r="A15" s="16">
        <v>9</v>
      </c>
      <c r="B15" s="6" t="s">
        <v>18</v>
      </c>
      <c r="C15" s="6"/>
      <c r="D15" s="17" t="s">
        <v>17</v>
      </c>
      <c r="E15" s="9">
        <v>1700</v>
      </c>
      <c r="F15" s="7">
        <v>3.39</v>
      </c>
      <c r="G15" s="18">
        <v>0.05</v>
      </c>
      <c r="H15" s="7">
        <f t="shared" si="0"/>
        <v>5763</v>
      </c>
      <c r="I15" s="7">
        <f t="shared" si="1"/>
        <v>6051.1500000000005</v>
      </c>
    </row>
    <row r="16" spans="1:9" ht="95.25" customHeight="1" thickBot="1" x14ac:dyDescent="0.3">
      <c r="A16" s="16">
        <v>10</v>
      </c>
      <c r="B16" s="6" t="s">
        <v>19</v>
      </c>
      <c r="C16" s="6"/>
      <c r="D16" s="17" t="s">
        <v>17</v>
      </c>
      <c r="E16" s="9">
        <v>2000</v>
      </c>
      <c r="F16" s="7">
        <v>3.39</v>
      </c>
      <c r="G16" s="18">
        <v>0.05</v>
      </c>
      <c r="H16" s="7">
        <f t="shared" si="0"/>
        <v>6780</v>
      </c>
      <c r="I16" s="7">
        <f t="shared" si="1"/>
        <v>7119</v>
      </c>
    </row>
    <row r="17" spans="1:9" ht="16.5" thickBot="1" x14ac:dyDescent="0.3">
      <c r="A17" s="10"/>
      <c r="B17" s="11" t="s">
        <v>20</v>
      </c>
      <c r="C17" s="11"/>
      <c r="D17" s="11"/>
      <c r="E17" s="12"/>
      <c r="F17" s="13"/>
      <c r="G17" s="13"/>
      <c r="H17" s="13">
        <f>SUM(H7:H16)</f>
        <v>61455.5</v>
      </c>
      <c r="I17" s="13">
        <f>SUM(I7:I16)</f>
        <v>64528.275000000001</v>
      </c>
    </row>
    <row r="19" spans="1:9" x14ac:dyDescent="0.25">
      <c r="A19" s="2" t="s">
        <v>21</v>
      </c>
    </row>
    <row r="20" spans="1:9" ht="15.75" x14ac:dyDescent="0.25">
      <c r="A20" s="2" t="s">
        <v>22</v>
      </c>
    </row>
    <row r="21" spans="1:9" x14ac:dyDescent="0.25">
      <c r="A21" s="2" t="s">
        <v>23</v>
      </c>
    </row>
    <row r="22" spans="1:9" x14ac:dyDescent="0.25">
      <c r="A22" s="2" t="s">
        <v>24</v>
      </c>
    </row>
    <row r="23" spans="1:9" x14ac:dyDescent="0.25">
      <c r="A23" s="2" t="s">
        <v>36</v>
      </c>
    </row>
    <row r="24" spans="1:9" x14ac:dyDescent="0.25">
      <c r="A24" s="2" t="s">
        <v>37</v>
      </c>
    </row>
    <row r="25" spans="1:9" x14ac:dyDescent="0.25">
      <c r="A25" s="2" t="s">
        <v>25</v>
      </c>
    </row>
    <row r="26" spans="1:9" x14ac:dyDescent="0.25">
      <c r="A26" s="2" t="s">
        <v>26</v>
      </c>
    </row>
    <row r="27" spans="1:9" x14ac:dyDescent="0.25">
      <c r="A27" s="2" t="s">
        <v>38</v>
      </c>
    </row>
    <row r="28" spans="1:9" x14ac:dyDescent="0.25">
      <c r="A28" s="2" t="s">
        <v>39</v>
      </c>
    </row>
    <row r="29" spans="1:9" x14ac:dyDescent="0.25">
      <c r="A29" s="2" t="s">
        <v>27</v>
      </c>
    </row>
    <row r="30" spans="1:9" x14ac:dyDescent="0.25">
      <c r="A30" s="2" t="s">
        <v>28</v>
      </c>
    </row>
    <row r="31" spans="1:9" x14ac:dyDescent="0.25">
      <c r="A31" s="2" t="s">
        <v>40</v>
      </c>
    </row>
    <row r="32" spans="1:9" x14ac:dyDescent="0.25">
      <c r="A32" s="2" t="s">
        <v>41</v>
      </c>
    </row>
    <row r="33" spans="1:3" x14ac:dyDescent="0.25">
      <c r="A33" s="2" t="s">
        <v>29</v>
      </c>
    </row>
    <row r="34" spans="1:3" x14ac:dyDescent="0.25">
      <c r="A34" s="2" t="s">
        <v>30</v>
      </c>
    </row>
    <row r="36" spans="1:3" ht="15.75" x14ac:dyDescent="0.25">
      <c r="A36" s="3" t="s">
        <v>31</v>
      </c>
      <c r="B36" s="4"/>
      <c r="C36" s="4">
        <f>VALUE(H17)</f>
        <v>61455.5</v>
      </c>
    </row>
    <row r="37" spans="1:3" ht="15.75" x14ac:dyDescent="0.25">
      <c r="A37" s="5" t="s">
        <v>32</v>
      </c>
      <c r="B37" s="4"/>
      <c r="C37" s="4">
        <f>VALUE(I17)</f>
        <v>64528.275000000001</v>
      </c>
    </row>
  </sheetData>
  <pageMargins left="0.25" right="0.25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Ryby bez formuł</vt:lpstr>
      <vt:lpstr>Ryby z formułami</vt:lpstr>
    </vt:vector>
  </TitlesOfParts>
  <Company>WCO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grupinska.j</dc:creator>
  <cp:lastModifiedBy>krzywiak.s</cp:lastModifiedBy>
  <cp:lastPrinted>2020-02-24T10:52:03Z</cp:lastPrinted>
  <dcterms:created xsi:type="dcterms:W3CDTF">2018-09-07T12:22:46Z</dcterms:created>
  <dcterms:modified xsi:type="dcterms:W3CDTF">2020-02-24T10:56:36Z</dcterms:modified>
</cp:coreProperties>
</file>